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2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<sst xmlns="http://schemas.openxmlformats.org/spreadsheetml/2006/main" count="7973" uniqueCount="321">
  <si>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</si>
  <si>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</si>
  <si>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</si>
  <si>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</si>
  <si>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</si>
  <si>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</si>
  <si>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</si>
  <si>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</si>
  <si>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</si>
  <si>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</si>
  <si>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</si>
  <si>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</si>
  <si>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</si>
  <si>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</si>
  <si>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</si>
  <si>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</si>
  <si>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</si>
  <si>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</si>
  <si>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</si>
  <si>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</si>
  <si>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</si>
  <si>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</si>
  <si>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</si>
  <si>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</si>
  <si>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</si>
  <si>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</si>
  <si>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</si>
  <si>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</si>
  <si>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</si>
  <si>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</si>
  <si>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</si>
  <si>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</si>
  <si>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</si>
  <si>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</si>
  <si>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</si>
  <si>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</si>
  <si>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</si>
  <si>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</si>
  <si>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</si>
  <si>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</si>
  <si>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</si>
  <si>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</si>
  <si>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</si>
  <si>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</si>
  <si>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</si>
  <si>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</si>
  <si>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</si>
  <si>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</si>
  <si>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</si>
  <si>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</si>
  <si>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</si>
  <si>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</si>
  <si>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</si>
  <si>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</si>
  <si>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</si>
  <si>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</si>
  <si>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</si>
  <si>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</si>
  <si>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</si>
  <si>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</si>
  <si>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</si>
  <si>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</si>
  <si>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</si>
  <si>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</si>
  <si>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</si>
  <si>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</si>
  <si>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</si>
  <si>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</si>
  <si>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</si>
  <si>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</si>
  <si>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</si>
  <si>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</si>
  <si>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</si>
  <si>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</si>
  <si>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</si>
  <si>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</si>
  <si>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</si>
  <si>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</si>
  <si>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</si>
  <si>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</si>
  <si>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</si>
  <si>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</si>
  <si>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</si>
  <si>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</si>
  <si>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</si>
  <si>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</si>
  <si>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</si>
  <si>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</si>
  <si>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</si>
  <si>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</si>
  <si>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</si>
  <si>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</si>
  <si>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</si>
  <si>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</si>
  <si>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</si>
  <si>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</si>
  <si>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</si>
  <si>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</si>
  <si>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</si>
  <si>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</si>
  <si>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</si>
  <si>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</si>
  <si>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</si>
  <si>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</si>
  <si>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</si>
  <si>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</si>
  <si>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</si>
  <si>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</si>
  <si>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</si>
  <si>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</si>
  <si>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</si>
  <si>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</si>
  <si>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</si>
  <si>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</si>
  <si>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</si>
  <si>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</si>
  <si>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</si>
  <si>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</si>
  <si>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</si>
  <si>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</si>
  <si>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</si>
  <si>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</si>
  <si>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</si>
  <si>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</si>
  <si>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</si>
  <si>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</si>
  <si>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</si>
  <si>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</si>
  <si>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</si>
  <si>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</si>
  <si>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</si>
  <si>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</si>
  <si>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</si>
  <si>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</si>
  <si>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</si>
  <si>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</si>
  <si>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</si>
  <si>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</si>
  <si>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</si>
  <si>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</si>
  <si>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</si>
  <si>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</si>
  <si>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</si>
  <si>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</si>
  <si>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</si>
  <si>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</si>
  <si>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</si>
  <si>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</si>
  <si>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</si>
  <si>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</si>
  <si>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</si>
  <si>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</si>
  <si>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</si>
  <si>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</si>
  <si>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</si>
  <si>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</si>
  <si>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</si>
  <si>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</si>
  <si>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</si>
  <si>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</si>
  <si>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</si>
  <si>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</si>
  <si>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</si>
  <si>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</si>
  <si>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</si>
  <si>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</si>
  <si>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</si>
  <si>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</si>
  <si>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</si>
  <si>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</si>
  <si>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</si>
  <si>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</si>
  <si>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</si>
  <si>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</si>
  <si>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</si>
  <si>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</si>
  <si>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</si>
  <si>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</si>
  <si>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</si>
  <si>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</si>
  <si>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</si>
  <si>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</si>
  <si>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</si>
  <si>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</si>
  <si>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</si>
  <si>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</si>
  <si>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</si>
  <si>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</si>
  <si>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</si>
  <si>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</si>
  <si>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</si>
  <si>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</si>
  <si>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</si>
  <si>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</si>
  <si>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</si>
  <si>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</si>
  <si>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</si>
  <si>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</si>
  <si>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</si>
  <si>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</si>
  <si>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</si>
  <si>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</si>
  <si>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</si>
  <si>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</si>
  <si>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</si>
  <si>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</si>
  <si>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</si>
  <si>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</si>
  <si>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</si>
  <si>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</si>
  <si>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</si>
  <si>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</si>
  <si>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</si>
  <si>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</si>
  <si>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</si>
  <si>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</si>
  <si>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</si>
  <si>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</si>
  <si>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</si>
  <si>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</si>
  <si>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</si>
  <si>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</si>
  <si>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</si>
  <si>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</si>
  <si>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</si>
  <si>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</si>
  <si>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</si>
  <si>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</si>
  <si>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</si>
  <si>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</si>
  <si>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</si>
  <si>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</si>
  <si>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</si>
  <si>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</si>
  <si>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</si>
  <si>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</si>
  <si>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</si>
  <si>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</si>
  <si>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</si>
  <si>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</si>
  <si>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</si>
  <si>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</si>
  <si>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</si>
  <si>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</si>
  <si>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</si>
  <si>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</si>
  <si>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</si>
  <si>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</si>
  <si>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</si>
  <si>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</si>
  <si>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</si>
  <si>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</si>
  <si>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</si>
  <si>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</si>
  <si>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</si>
  <si>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</si>
  <si>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</si>
  <si>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</si>
  <si>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</si>
  <si>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</si>
  <si>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</si>
  <si>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</si>
  <si>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</si>
  <si>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</si>
  <si>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</si>
  <si>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</si>
  <si>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</si>
  <si>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</si>
  <si>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</si>
  <si>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</si>
  <si>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</si>
  <si>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</si>
  <si>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</si>
  <si>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</si>
  <si>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</si>
  <si>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</si>
  <si>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</si>
  <si>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</si>
  <si>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</si>
  <si>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</si>
  <si>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</si>
  <si>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</si>
  <si>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</si>
  <si>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</si>
  <si>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</si>
  <si>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</si>
  <si>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</si>
  <si>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</si>
  <si>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</si>
  <si>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</si>
  <si>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</si>
  <si>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</si>
  <si>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</si>
  <si>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</si>
  <si>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</si>
  <si>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</si>
  <si>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</si>
  <si>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</si>
  <si>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</si>
  <si>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</si>
  <si>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</si>
  <si>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</si>
  <si>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</si>
  <si>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</si>
  <si>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</si>
  <si>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</si>
  <si>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</si>
  <si>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</si>
  <si>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</si>
  <si>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</si>
  <si>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</si>
  <si>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</si>
  <si>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</si>
  <si>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</si>
  <si>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</si>
  <si>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</si>
  <si>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</si>
  <si>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</si>
  <si>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</si>
  <si>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</si>
  <si>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01.08.2022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</si>
</sst>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8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238210.33999999997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75009.8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62187.79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71693.39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23269.360000000001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6050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3951500</v>
      </c>
      <c r="D34" s="166">
        <f>D35+D40+D41+D43</f>
        <v>2081707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1510983</v>
      </c>
    </row>
    <row r="36" spans="1:4" ht="15" x14ac:dyDescent="0.25">
      <c r="A36" s="179" t="s">
        <v>276</v>
      </c>
      <c r="B36" s="173"/>
      <c r="C36" s="169">
        <v>2959700</v>
      </c>
      <c r="D36" s="170">
        <v>1426983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84000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19150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551574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4591500</v>
      </c>
      <c r="D45" s="166">
        <f>D14+D34</f>
        <v>2319917.34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6" sqref="E16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-266449.95999999996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-266449.95999999996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-4591500</v>
      </c>
      <c r="E9" s="269">
        <v>-2319917.34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4591500</v>
      </c>
      <c r="E10" s="269">
        <v>2053467.38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487707.98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I132" sqref="I132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423639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423639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82563.13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82563.13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82563.13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127935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127935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607924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607924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181805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181805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22561.09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12161.09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6061.09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6100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3800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1710000</v>
      </c>
      <c r="H55" s="228">
        <f>SUM(H56,H58,H65,H68,H74,H86,H93)</f>
        <v>526711.15999999992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7601.41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7601.41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961000</v>
      </c>
      <c r="H74" s="251">
        <f>SUM(H75:H85)</f>
        <v>441752.75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932000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441752.75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371000</v>
      </c>
      <c r="H93" s="223">
        <f>SUM(H94:H101)</f>
        <v>77357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43281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22481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172000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11595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69000</v>
      </c>
      <c r="H104" s="223">
        <f>SUM(H105)</f>
        <v>60573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60573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19756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19756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6000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6000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4601500</v>
      </c>
      <c r="H134" s="267">
        <f>SUM(H132,H131,H125,H123,H121,H118,H116,H113,H108,H106,H104,H102,H55,H50,H34,H32,H30,H22,H20,H18,H10,H7)</f>
        <v>2053467.38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354563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354563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105277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105277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22561.09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12161.09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6061.09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6100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3800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3800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90202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108000</v>
      </c>
      <c r="H74" s="65">
        <f>SUM(H75:H85)</f>
        <v>31949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85000</v>
      </c>
      <c r="H75" s="204">
        <v>31949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58253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41767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13756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572603.09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238661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238661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72078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72078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310739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4" sqref="G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14700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14700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4450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4450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19150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224821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211717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211717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13104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1514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7725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3865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224821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63163.55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63163.55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63163.55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143401.54999999999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423639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423639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127935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127935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551574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19399.580000000002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19399.580000000002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19399.580000000002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128450.16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7601.41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7601.41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114848.75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114848.75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6000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5000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19756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19756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167605.74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</v>
      </c>
      <c r="H104" s="9">
        <f>SUM(H105)</f>
        <v>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5000</v>
      </c>
      <c r="H105" s="202">
        <v>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</v>
      </c>
      <c r="H134" s="9">
        <f>H132+H131+H125+H123+H121+H118+H116+H113+H108+H106+H104+H102+H55+H50+H34+H32+H30+H22+H20+H18+H10+H7</f>
        <v>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2022-08-03T12:04:22Z</dcterms:modified>
</cp:coreProperties>
</file>