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<sst xmlns="http://schemas.openxmlformats.org/spreadsheetml/2006/main" count="7973" uniqueCount="321">
  <si>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</si>
  <si>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</si>
  <si>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</si>
  <si>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</si>
  <si>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</si>
  <si>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</si>
  <si>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</si>
  <si>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</si>
  <si>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</si>
  <si>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</si>
  <si>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</si>
  <si>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</si>
  <si>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</si>
  <si>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</si>
  <si>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</si>
  <si>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</si>
  <si>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</si>
  <si>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</si>
  <si>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</si>
  <si>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</si>
  <si>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</si>
  <si>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</si>
  <si>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</si>
  <si>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</si>
  <si>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</si>
  <si>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</si>
  <si>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</si>
  <si>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</si>
  <si>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</si>
  <si>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</si>
  <si>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</si>
  <si>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</si>
  <si>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</si>
  <si>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</si>
  <si>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</si>
  <si>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</si>
  <si>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</si>
  <si>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</si>
  <si>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</si>
  <si>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</si>
  <si>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</si>
  <si>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</si>
  <si>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</si>
  <si>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</si>
  <si>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</si>
  <si>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</si>
  <si>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</si>
  <si>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</si>
  <si>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</si>
  <si>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</si>
  <si>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</si>
  <si>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</si>
  <si>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</si>
  <si>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</si>
  <si>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</si>
  <si>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</si>
  <si>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</si>
  <si>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</si>
  <si>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</si>
  <si>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</si>
  <si>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</si>
  <si>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</si>
  <si>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</si>
  <si>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</si>
  <si>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</si>
  <si>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</si>
  <si>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</si>
  <si>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</si>
  <si>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</si>
  <si>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</si>
  <si>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</si>
  <si>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</si>
  <si>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</si>
  <si>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</si>
  <si>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</si>
  <si>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</si>
  <si>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</si>
  <si>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</si>
  <si>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</si>
  <si>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</si>
  <si>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</si>
  <si>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</si>
  <si>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</si>
  <si>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</si>
  <si>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</si>
  <si>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</si>
  <si>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</si>
  <si>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</si>
  <si>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</si>
  <si>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</si>
  <si>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</si>
  <si>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</si>
  <si>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</si>
  <si>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</si>
  <si>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</si>
  <si>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</si>
  <si>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</si>
  <si>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</si>
  <si>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</si>
  <si>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</si>
  <si>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</si>
  <si>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</si>
  <si>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</si>
  <si>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</si>
  <si>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</si>
  <si>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</si>
  <si>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</si>
  <si>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</si>
  <si>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</si>
  <si>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</si>
  <si>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</si>
  <si>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</si>
  <si>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</si>
  <si>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</si>
  <si>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</si>
  <si>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</si>
  <si>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</si>
  <si>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</si>
  <si>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</si>
  <si>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</si>
  <si>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</si>
  <si>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</si>
  <si>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</si>
  <si>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</si>
  <si>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</si>
  <si>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</si>
  <si>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</si>
  <si>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</si>
  <si>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</si>
  <si>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</si>
  <si>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</si>
  <si>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</si>
  <si>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</si>
  <si>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</si>
  <si>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</si>
  <si>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</si>
  <si>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</si>
  <si>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</si>
  <si>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</si>
  <si>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</si>
  <si>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</si>
  <si>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</si>
  <si>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</si>
  <si>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</si>
  <si>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</si>
  <si>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</si>
  <si>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</si>
  <si>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</si>
  <si>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</si>
  <si>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</si>
  <si>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</si>
  <si>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</si>
  <si>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</si>
  <si>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</si>
  <si>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</si>
  <si>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</si>
  <si>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</si>
  <si>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</si>
  <si>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</si>
  <si>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</si>
  <si>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</si>
  <si>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</si>
  <si>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</si>
  <si>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</si>
  <si>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</si>
  <si>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</si>
  <si>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</si>
  <si>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</si>
  <si>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</si>
  <si>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</si>
  <si>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</si>
  <si>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</si>
  <si>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</si>
  <si>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</si>
  <si>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</si>
  <si>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</si>
  <si>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</si>
  <si>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</si>
  <si>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</si>
  <si>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</si>
  <si>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</si>
  <si>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</si>
  <si>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</si>
  <si>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</si>
  <si>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</si>
  <si>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</si>
  <si>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</si>
  <si>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</si>
  <si>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</si>
  <si>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</si>
  <si>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</si>
  <si>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</si>
  <si>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</si>
  <si>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</si>
  <si>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</si>
  <si>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</si>
  <si>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</si>
  <si>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</si>
  <si>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</si>
  <si>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</si>
  <si>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</si>
  <si>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</si>
  <si>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</si>
  <si>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</si>
  <si>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</si>
  <si>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</si>
  <si>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</si>
  <si>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</si>
  <si>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</si>
  <si>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</si>
  <si>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</si>
  <si>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</si>
  <si>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</si>
  <si>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</si>
  <si>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</si>
  <si>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</si>
  <si>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</si>
  <si>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</si>
  <si>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</si>
  <si>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</si>
  <si>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</si>
  <si>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</si>
  <si>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</si>
  <si>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</si>
  <si>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</si>
  <si>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</si>
  <si>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</si>
  <si>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</si>
  <si>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</si>
  <si>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</si>
  <si>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</si>
  <si>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</si>
  <si>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</si>
  <si>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</si>
  <si>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</si>
  <si>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</si>
  <si>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</si>
  <si>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</si>
  <si>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</si>
  <si>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</si>
  <si>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</si>
  <si>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</si>
  <si>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</si>
  <si>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</si>
  <si>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</si>
  <si>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</si>
  <si>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</si>
  <si>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</si>
  <si>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</si>
  <si>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</si>
  <si>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</si>
  <si>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</si>
  <si>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</si>
  <si>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</si>
  <si>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</si>
  <si>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</si>
  <si>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</si>
  <si>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</si>
  <si>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</si>
  <si>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</si>
  <si>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</si>
  <si>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</si>
  <si>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</si>
  <si>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</si>
  <si>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</si>
  <si>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</si>
  <si>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</si>
  <si>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</si>
  <si>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</si>
  <si>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</si>
  <si>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</si>
  <si>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</si>
  <si>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</si>
  <si>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</si>
  <si>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</si>
  <si>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</si>
  <si>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</si>
  <si>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</si>
  <si>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</si>
  <si>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</si>
  <si>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</si>
  <si>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</si>
  <si>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</si>
  <si>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</si>
  <si>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</si>
  <si>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</si>
  <si>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</si>
  <si>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</si>
  <si>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</si>
  <si>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</si>
  <si>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</si>
  <si>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</si>
  <si>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</si>
  <si>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</si>
  <si>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</si>
  <si>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</si>
  <si>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</si>
  <si>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</si>
  <si>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</si>
  <si>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</si>
  <si>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</si>
  <si>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</si>
  <si>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</si>
  <si>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</si>
  <si>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</si>
  <si>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</si>
  <si>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</si>
  <si>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</si>
  <si>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</si>
  <si>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</si>
  <si>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</si>
  <si>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</si>
  <si>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</si>
  <si>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</si>
  <si>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</si>
  <si>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</si>
  <si>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</si>
  <si>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</si>
  <si>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</si>
  <si>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>отчет на 01.06.2022 год.</t>
  </si>
  <si>
    <t xml:space="preserve">                                     Резервный 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</si>
</sst>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7" sqref="H7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119121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116771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116771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2350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2350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119121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4" sqref="H7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16851.48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16851.48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16851.48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97089.48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260800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260800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73322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73322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334122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67" sqref="H6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6280.44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6280.44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>
        <v>6280.44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86396.64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3525.89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3525.89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76870.75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76870.75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6000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5000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19756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19756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112433.08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01" sqref="G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320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5000</v>
      </c>
      <c r="H104" s="9">
        <f>SUM(H105)</f>
        <v>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5000</v>
      </c>
      <c r="H105" s="202">
        <v>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5000</v>
      </c>
      <c r="H134" s="9">
        <f>H132+H131+H125+H123+H121+H118+H116+H113+H108+H106+H104+H102+H55+H50+H34+H32+H30+H22+H20+H18+H10+H7</f>
        <v>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zoomScaleSheetLayoutView="100" workbookViewId="0">
      <selection activeCell="D42" sqref="D42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319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182374.15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43120.2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48053.3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50289.37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34861.279999999999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6050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D35+D40+D41+D43</f>
        <v>1307202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959400</v>
      </c>
    </row>
    <row r="36" spans="1:4" ht="15" x14ac:dyDescent="0.25">
      <c r="A36" s="179" t="s">
        <v>276</v>
      </c>
      <c r="B36" s="173"/>
      <c r="C36" s="169">
        <v>2959700</v>
      </c>
      <c r="D36" s="170">
        <v>899400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60000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>
        <v>13680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334122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D14+D34</f>
        <v>1489576.15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-253629.67999999993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-253629.67999999993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-1489576.15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1235946.47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474887.69999999995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I132" sqref="I132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260800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260800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23131.919999999998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23131.919999999998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23131.919999999998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73322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73322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399785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399785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118330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118330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18858.91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9258.91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4558.91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4700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3000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3000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1700000</v>
      </c>
      <c r="H55" s="228">
        <f>SUM(H56,H58,H65,H68,H74,H86,H93)</f>
        <v>316962.64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3525.89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3525.89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873000</v>
      </c>
      <c r="H74" s="251">
        <f>SUM(H75:H85)</f>
        <v>273879.75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844000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273879.75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425000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85000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364000</v>
      </c>
      <c r="H93" s="223">
        <f>SUM(H94:H101)</f>
        <v>39557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22747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6730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165000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10080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69000</v>
      </c>
      <c r="H104" s="223">
        <f>SUM(H105)</f>
        <v>5000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5000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19756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19756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4589000</v>
      </c>
      <c r="H134" s="267">
        <f>SUM(H132,H131,H125,H123,H121,H118,H116,H113,H108,H106,H104,H102,H55,H50,H34,H32,H30,H22,H20,H18,H10,H7)</f>
        <v>1235946.4700000002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62" zoomScaleNormal="130" zoomScaleSheetLayoutView="100" workbookViewId="0">
      <selection activeCell="H45" sqref="H4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262837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262837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77565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77565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18858.91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9258.91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4558.91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4700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3000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3000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31207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23000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31207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22747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5730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390467.91000000003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126448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126448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37585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37585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164033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4" sqref="G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10500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10500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3180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>
        <v>3180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13680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2022-06-03T08:23:42Z</dcterms:modified>
</cp:coreProperties>
</file>