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12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G125" s="1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<sst xmlns="http://schemas.openxmlformats.org/spreadsheetml/2006/main" count="7962" uniqueCount="308">
  <si>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</si>
  <si>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</si>
  <si>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</si>
  <si>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</si>
  <si>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</si>
  <si>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</si>
  <si>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</si>
  <si>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</si>
  <si>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</si>
  <si>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</si>
  <si>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</si>
  <si>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</si>
  <si>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</si>
  <si>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</si>
  <si>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</si>
  <si>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</si>
  <si>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</si>
  <si>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</si>
  <si>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</si>
  <si>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</si>
  <si>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</si>
  <si>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</si>
  <si>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</si>
  <si>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</si>
  <si>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</si>
  <si>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</si>
  <si>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</si>
  <si>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</si>
  <si>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</si>
  <si>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</si>
  <si>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</si>
  <si>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</si>
  <si>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</si>
  <si>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</si>
  <si>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</si>
  <si>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</si>
  <si>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</si>
  <si>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</si>
  <si>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</si>
  <si>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</si>
  <si>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</si>
  <si>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</si>
  <si>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</si>
  <si>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</si>
  <si>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</si>
  <si>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</si>
  <si>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</si>
  <si>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</si>
  <si>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</si>
  <si>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</si>
  <si>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</si>
  <si>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</si>
  <si>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</si>
  <si>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</si>
  <si>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</si>
  <si>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</si>
  <si>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</si>
  <si>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</si>
  <si>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</si>
  <si>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</si>
  <si>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</si>
  <si>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</si>
  <si>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</si>
  <si>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</si>
  <si>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</si>
  <si>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</si>
  <si>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</si>
  <si>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</si>
  <si>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</si>
  <si>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</si>
  <si>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</si>
  <si>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</si>
  <si>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</si>
  <si>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</si>
  <si>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</si>
  <si>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</si>
  <si>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</si>
  <si>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</si>
  <si>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</si>
  <si>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</si>
  <si>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</si>
  <si>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</si>
  <si>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</si>
  <si>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</si>
  <si>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</si>
  <si>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</si>
  <si>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</si>
  <si>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</si>
  <si>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</si>
  <si>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</si>
  <si>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</si>
  <si>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</si>
  <si>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</si>
  <si>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</si>
  <si>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</si>
  <si>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</si>
  <si>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</si>
  <si>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</si>
  <si>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</si>
  <si>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</si>
  <si>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</si>
  <si>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</si>
  <si>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</si>
  <si>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</si>
  <si>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</si>
  <si>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</si>
  <si>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</si>
  <si>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</si>
  <si>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</si>
  <si>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</si>
  <si>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</si>
  <si>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</si>
  <si>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</si>
  <si>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</si>
  <si>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</si>
  <si>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</si>
  <si>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</si>
  <si>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</si>
  <si>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</si>
  <si>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</si>
  <si>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</si>
  <si>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</si>
  <si>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</si>
  <si>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</si>
  <si>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</si>
  <si>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</si>
  <si>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</si>
  <si>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</si>
  <si>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</si>
  <si>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</si>
  <si>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</si>
  <si>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</si>
  <si>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</si>
  <si>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</si>
  <si>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</si>
  <si>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</si>
  <si>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</si>
  <si>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</si>
  <si>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</si>
  <si>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</si>
  <si>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</si>
  <si>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</si>
  <si>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</si>
  <si>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</si>
  <si>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</si>
  <si>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</si>
  <si>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</si>
  <si>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</si>
  <si>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</si>
  <si>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</si>
  <si>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</si>
  <si>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</si>
  <si>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</si>
  <si>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</si>
  <si>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</si>
  <si>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</si>
  <si>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</si>
  <si>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</si>
  <si>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</si>
  <si>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</si>
  <si>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</si>
  <si>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</si>
  <si>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</si>
  <si>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</si>
  <si>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</si>
  <si>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</si>
  <si>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</si>
  <si>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</si>
  <si>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</si>
  <si>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</si>
  <si>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</si>
  <si>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</si>
  <si>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</si>
  <si>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</si>
  <si>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</si>
  <si>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</si>
  <si>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</si>
  <si>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</si>
  <si>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</si>
  <si>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</si>
  <si>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</si>
  <si>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</si>
  <si>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</si>
  <si>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</si>
  <si>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</si>
  <si>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</si>
  <si>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</si>
  <si>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</si>
  <si>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</si>
  <si>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</si>
  <si>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</si>
  <si>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</si>
  <si>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</si>
  <si>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</si>
  <si>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</si>
  <si>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</si>
  <si>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</si>
  <si>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</si>
  <si>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</si>
  <si>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</si>
  <si>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</si>
  <si>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</si>
  <si>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</si>
  <si>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</si>
  <si>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</si>
  <si>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</si>
  <si>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</si>
  <si>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</si>
  <si>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</si>
  <si>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</si>
  <si>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</si>
  <si>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</si>
  <si>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</si>
  <si>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</si>
  <si>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</si>
  <si>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</si>
  <si>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</si>
  <si>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</si>
  <si>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</si>
  <si>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</si>
  <si>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</si>
  <si>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</si>
  <si>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</si>
  <si>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</si>
  <si>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</si>
  <si>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</si>
  <si>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</si>
  <si>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</si>
  <si>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</si>
  <si>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</si>
  <si>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</si>
  <si>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</si>
  <si>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</si>
  <si>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</si>
  <si>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</si>
  <si>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</si>
  <si>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</si>
  <si>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</si>
  <si>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</si>
  <si>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</si>
  <si>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</si>
  <si>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</si>
  <si>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</si>
  <si>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</si>
  <si>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</si>
  <si>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</si>
  <si>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</si>
  <si>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</si>
  <si>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</si>
  <si>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</si>
  <si>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</si>
  <si>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</si>
  <si>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</si>
  <si>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</si>
  <si>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</si>
  <si>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</si>
  <si>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</si>
  <si>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</si>
  <si>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</si>
  <si>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</si>
  <si>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</si>
  <si>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</si>
  <si>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</si>
  <si>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</si>
  <si>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</si>
  <si>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</si>
  <si>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</si>
  <si>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</si>
  <si>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</si>
  <si>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</si>
  <si>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</si>
  <si>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</si>
  <si>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</si>
  <si>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</si>
  <si>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</si>
  <si>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</si>
  <si>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</si>
  <si>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</si>
  <si>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</si>
  <si>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</si>
  <si>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</si>
  <si>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</si>
  <si>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</si>
  <si>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</si>
  <si>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</si>
  <si>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</si>
  <si>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</si>
  <si>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</si>
  <si>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</si>
  <si>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</si>
  <si>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</si>
  <si>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</si>
  <si>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</si>
  <si>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</si>
  <si>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</si>
  <si>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</si>
  <si>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</si>
  <si>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</si>
  <si>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</si>
  <si>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</si>
  <si>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</si>
  <si>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</si>
  <si>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</si>
  <si>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ул.освещение</t>
  </si>
  <si>
    <t>Булкаев Э.Ш.</t>
  </si>
  <si>
    <t>Валиева М.М.</t>
  </si>
  <si>
    <t>1zzz</t>
  </si>
  <si>
    <t>отчет на 01.10.2019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</si>
</sst>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66" t="s">
        <v>7</v>
      </c>
      <c r="G1" s="266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67" t="s">
        <v>71</v>
      </c>
      <c r="F3" s="267"/>
      <c r="G3" s="267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67" t="s">
        <v>290</v>
      </c>
      <c r="F5" s="267"/>
      <c r="G5" s="267"/>
    </row>
    <row r="6" spans="1:7" s="10" customFormat="1" ht="15" customHeight="1">
      <c r="B6" s="187"/>
      <c r="C6" s="187"/>
      <c r="D6" s="187"/>
      <c r="E6" s="266" t="s">
        <v>291</v>
      </c>
      <c r="F6" s="266"/>
      <c r="G6" s="266"/>
    </row>
    <row r="7" spans="1:7" s="10" customFormat="1" ht="12.75">
      <c r="A7" s="266"/>
      <c r="B7" s="266"/>
      <c r="C7" s="266"/>
      <c r="D7" s="266"/>
      <c r="E7" s="266"/>
      <c r="F7" s="266"/>
      <c r="G7" s="266"/>
    </row>
    <row r="8" spans="1:7" s="10" customFormat="1" ht="12.75">
      <c r="A8" s="266" t="s">
        <v>92</v>
      </c>
      <c r="B8" s="266"/>
      <c r="C8" s="266"/>
      <c r="D8" s="266"/>
      <c r="E8" s="266"/>
      <c r="F8" s="266"/>
      <c r="G8" s="266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3"/>
      <c r="B11" s="270" t="s">
        <v>82</v>
      </c>
      <c r="C11" s="271"/>
      <c r="D11" s="271"/>
      <c r="E11" s="271"/>
      <c r="F11" s="272"/>
      <c r="G11" s="275" t="s">
        <v>74</v>
      </c>
    </row>
    <row r="12" spans="1:7" s="6" customFormat="1" ht="22.5">
      <c r="A12" s="274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6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7" t="s">
        <v>70</v>
      </c>
      <c r="B140" s="278"/>
      <c r="C140" s="278"/>
      <c r="D140" s="278"/>
      <c r="E140" s="278"/>
      <c r="F140" s="279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9" t="s">
        <v>178</v>
      </c>
      <c r="B142" s="269"/>
      <c r="C142" s="269"/>
      <c r="D142" s="269"/>
      <c r="E142" s="269"/>
      <c r="F142" s="269"/>
      <c r="G142" s="269"/>
    </row>
    <row r="143" spans="1:7" ht="12.75">
      <c r="A143" s="268" t="s">
        <v>126</v>
      </c>
      <c r="B143" s="268"/>
      <c r="C143" s="268"/>
      <c r="D143" s="268"/>
      <c r="E143" s="268"/>
      <c r="F143" s="268"/>
      <c r="G143" s="268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E9" sqref="E9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526080.28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595000</v>
      </c>
      <c r="H74" s="65">
        <f>SUM(H75:H85)</f>
        <v>330643.28000000003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595000</v>
      </c>
      <c r="H75" s="199">
        <v>330643.28000000003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199000</v>
      </c>
      <c r="H93" s="9">
        <f>SUM(H94:H101)</f>
        <v>195437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3978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192000</v>
      </c>
      <c r="H101" s="202">
        <v>191459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526080.28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tabSelected="1" view="pageBreakPreview" topLeftCell="A125" zoomScaleNormal="130" zoomScaleSheetLayoutView="100" workbookViewId="0">
      <selection activeCell="H61" sqref="H61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1.285156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17543.669999999998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17543.669999999998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17543.669999999998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17543.669999999998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H17" sqref="H17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473359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473359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143452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143452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616811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H61" sqref="H61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/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253766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19100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19100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222526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124526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13581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13581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267365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zoomScaleSheetLayoutView="100" workbookViewId="0">
      <selection activeCell="E11" sqref="E11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243483.52000000002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243483.52000000002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-2347989.39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2591472.91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13796.859999999986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304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305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zoomScaleSheetLayoutView="100" workbookViewId="0">
      <selection activeCell="D43" sqref="D43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307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608522.12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72057.3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417721.47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113834.35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1739467.27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1101320.27</v>
      </c>
    </row>
    <row r="36" spans="1:4" ht="15">
      <c r="A36" s="179" t="s">
        <v>276</v>
      </c>
      <c r="B36" s="173"/>
      <c r="C36" s="169">
        <v>2344000</v>
      </c>
      <c r="D36" s="170">
        <v>1013320.27</v>
      </c>
    </row>
    <row r="37" spans="1:4" ht="25.5" customHeight="1">
      <c r="A37" s="179" t="s">
        <v>277</v>
      </c>
      <c r="B37" s="173"/>
      <c r="C37" s="169">
        <v>137000</v>
      </c>
      <c r="D37" s="170">
        <v>88000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21336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616811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2347989.39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8" zoomScaleNormal="130" zoomScaleSheetLayoutView="100" workbookViewId="0">
      <selection activeCell="H128" sqref="H128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5.28515625" customWidth="1"/>
    <col min="9" max="9" width="7.140625" hidden="1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473359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473359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143452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143452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690309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690309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209880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209880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76000</v>
      </c>
      <c r="H34" s="240">
        <f>SUM(H35,H38,H40,H43,H46,H48)</f>
        <v>60678.979999999996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27158.98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10619.2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16539.78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1820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1820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32000</v>
      </c>
      <c r="H43" s="243">
        <f>SUM(H44:H45)</f>
        <v>31700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32000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31700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1590000</v>
      </c>
      <c r="H55" s="228">
        <f>SUM(H56,H58,H65,H68,H74,H86,H93)</f>
        <v>963390.92999999993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36643.67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36643.67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306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911000</v>
      </c>
      <c r="H74" s="251">
        <f>SUM(H75:H85)</f>
        <v>559110.96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795000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455169.28000000003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391000</v>
      </c>
      <c r="H93" s="223">
        <f>SUM(H94:H101)</f>
        <v>317428.3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55945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17000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16560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282000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244923.3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13885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13885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3000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3000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3000</v>
      </c>
      <c r="H125" s="235">
        <f>SUM(H126:H130)</f>
        <v>2500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3000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2500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5000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2591472.91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3.85546875" customWidth="1"/>
    <col min="9" max="9" width="6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407992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407992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122609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122609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60678.979999999996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27158.98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10619.2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16539.78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1820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1820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31700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31700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166000.98000000001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147000</v>
      </c>
      <c r="H93" s="9">
        <f>SUM(H94:H101)</f>
        <v>109851.3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51967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16560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41324.300000000003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2000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2000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1000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3000</v>
      </c>
      <c r="H125" s="15">
        <f>SUM(H126:H130)</f>
        <v>2500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>
        <v>3000</v>
      </c>
      <c r="H126" s="202">
        <v>2500</v>
      </c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760084.96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266317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266317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81935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81935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348252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E10" sqref="E1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>
        <v>5000</v>
      </c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5000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16000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16000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5336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5336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21336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2019-10-03T06:19:58Z</cp:lastPrinted>
  <dcterms:created xsi:type="dcterms:W3CDTF">2012-01-22T06:17:30Z</dcterms:created>
  <dcterms:modified xsi:type="dcterms:W3CDTF">2019-10-03T06:40:35Z</dcterms:modified>
</cp:coreProperties>
</file>